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510" windowHeight="10620" activeTab="0"/>
  </bookViews>
  <sheets>
    <sheet name="Active Membership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<sst xmlns="http://schemas.openxmlformats.org/spreadsheetml/2006/main" count="57" uniqueCount="33">
  <si>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This worksheet requires collecting data over a 12 month period of time.</t>
  </si>
  <si>
    <t>In the right hand column of yellow boxes, input the members who are participating in some</t>
  </si>
  <si>
    <t>Number of members joining that month</t>
  </si>
  <si>
    <t>Members from a given month active six months later</t>
  </si>
  <si>
    <t>Jan</t>
  </si>
  <si>
    <t>Jul</t>
  </si>
  <si>
    <t>Feb</t>
  </si>
  <si>
    <t>Aug</t>
  </si>
  <si>
    <t>Mar</t>
  </si>
  <si>
    <t>Sep</t>
  </si>
  <si>
    <t>Apr</t>
  </si>
  <si>
    <t>Oct</t>
  </si>
  <si>
    <t>May</t>
  </si>
  <si>
    <t>Nov</t>
  </si>
  <si>
    <t>Jun</t>
  </si>
  <si>
    <t>Dec</t>
  </si>
  <si>
    <t>New Member Participation</t>
  </si>
  <si>
    <t>Percentages will vary widely from month to month</t>
  </si>
  <si>
    <t xml:space="preserve">Once all 24 boxes have been filled in above, your </t>
  </si>
  <si>
    <t>annual percentage participation will be shown</t>
  </si>
  <si>
    <t>in the blue box.</t>
  </si>
  <si>
    <t>Annual New Member Participation</t>
  </si>
  <si>
    <t>Within First Six Months</t>
  </si>
  <si>
    <t>Evangelical churches claim that 90% of their new members are active within a year.</t>
  </si>
  <si>
    <t xml:space="preserve">Clearly, higher is better, but not all new members will feel comfortable with a high level </t>
  </si>
  <si>
    <t>of activity.  If your rate isn't at least 60%, too many members may not be connecting with the</t>
  </si>
  <si>
    <t>congregation and you may lose them.</t>
  </si>
  <si>
    <t>TBD =</t>
  </si>
  <si>
    <t>to be determined (calculated)</t>
  </si>
  <si>
    <t>In the left had column of yellow boxes, input the members who join each month.</t>
  </si>
  <si>
    <t xml:space="preserve">ongoing activity of the church, such as choir, teaching religious education, </t>
  </si>
  <si>
    <t>or active committee membership, six months after they have joined.</t>
  </si>
  <si>
    <t>Active Membership - Are our new members likely to stay?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</si>
</sst>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9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13.7109375" style="0" customWidth="1"/>
    <col min="4" max="16384" width="11.421875" style="0" customWidth="1"/>
  </cols>
  <sheetData>
    <row r="1" ht="12.75">
      <c r="A1" s="1" t="s">
        <v>32</v>
      </c>
    </row>
    <row r="3" ht="12.75">
      <c r="A3" t="s">
        <v>0</v>
      </c>
    </row>
    <row r="5" ht="12.75">
      <c r="A5" t="s">
        <v>29</v>
      </c>
    </row>
    <row r="6" ht="12.75">
      <c r="A6" t="s">
        <v>1</v>
      </c>
    </row>
    <row r="7" ht="12.75">
      <c r="A7" t="s">
        <v>30</v>
      </c>
    </row>
    <row r="8" ht="12.75">
      <c r="A8" t="s">
        <v>31</v>
      </c>
    </row>
    <row r="10" spans="1:4" ht="12.75">
      <c r="A10" t="s">
        <v>2</v>
      </c>
      <c r="D10" t="s">
        <v>3</v>
      </c>
    </row>
    <row r="11" spans="1:5" ht="12.75">
      <c r="A11" t="s">
        <v>4</v>
      </c>
      <c r="B11" s="2"/>
      <c r="D11" t="s">
        <v>5</v>
      </c>
      <c r="E11" s="2"/>
    </row>
    <row r="12" spans="1:5" ht="12.75">
      <c r="A12" t="s">
        <v>6</v>
      </c>
      <c r="B12" s="2"/>
      <c r="D12" t="s">
        <v>7</v>
      </c>
      <c r="E12" s="2"/>
    </row>
    <row r="13" spans="1:5" ht="12.75">
      <c r="A13" t="s">
        <v>8</v>
      </c>
      <c r="B13" s="2"/>
      <c r="D13" t="s">
        <v>9</v>
      </c>
      <c r="E13" s="2"/>
    </row>
    <row r="14" spans="1:5" ht="12.75">
      <c r="A14" t="s">
        <v>10</v>
      </c>
      <c r="B14" s="2"/>
      <c r="D14" t="s">
        <v>11</v>
      </c>
      <c r="E14" s="2"/>
    </row>
    <row r="15" spans="1:5" ht="12.75">
      <c r="A15" t="s">
        <v>12</v>
      </c>
      <c r="B15" s="2"/>
      <c r="D15" t="s">
        <v>13</v>
      </c>
      <c r="E15" s="2"/>
    </row>
    <row r="16" spans="1:5" ht="12.75">
      <c r="A16" t="s">
        <v>14</v>
      </c>
      <c r="B16" s="2"/>
      <c r="D16" t="s">
        <v>15</v>
      </c>
      <c r="E16" s="2"/>
    </row>
    <row r="17" spans="1:5" ht="12.75">
      <c r="A17" t="s">
        <v>5</v>
      </c>
      <c r="B17" s="2"/>
      <c r="D17" t="s">
        <v>4</v>
      </c>
      <c r="E17" s="2"/>
    </row>
    <row r="18" spans="1:5" ht="12.75">
      <c r="A18" t="s">
        <v>7</v>
      </c>
      <c r="B18" s="2"/>
      <c r="D18" t="s">
        <v>6</v>
      </c>
      <c r="E18" s="2"/>
    </row>
    <row r="19" spans="1:5" ht="12.75">
      <c r="A19" t="s">
        <v>9</v>
      </c>
      <c r="B19" s="2"/>
      <c r="D19" t="s">
        <v>8</v>
      </c>
      <c r="E19" s="2"/>
    </row>
    <row r="20" spans="1:5" ht="12.75">
      <c r="A20" t="s">
        <v>11</v>
      </c>
      <c r="B20" s="2"/>
      <c r="D20" t="s">
        <v>10</v>
      </c>
      <c r="E20" s="2"/>
    </row>
    <row r="21" spans="1:5" ht="12.75">
      <c r="A21" t="s">
        <v>13</v>
      </c>
      <c r="B21" s="2"/>
      <c r="D21" t="s">
        <v>12</v>
      </c>
      <c r="E21" s="2"/>
    </row>
    <row r="22" spans="1:5" ht="12.75">
      <c r="A22" t="s">
        <v>15</v>
      </c>
      <c r="B22" s="2"/>
      <c r="D22" t="s">
        <v>14</v>
      </c>
      <c r="E22" s="2"/>
    </row>
    <row r="25" spans="1:3" ht="12.75">
      <c r="A25" t="s">
        <v>16</v>
      </c>
      <c r="C25" s="3"/>
    </row>
    <row r="26" spans="1:4" ht="12.75">
      <c r="A26" t="s">
        <v>4</v>
      </c>
      <c r="B26" s="4" t="str">
        <f>IF(B11=0,"TBD",E11/B11)</f>
        <v>TBD</v>
      </c>
      <c r="D26" t="s">
        <v>17</v>
      </c>
    </row>
    <row r="27" spans="1:4" ht="12.75">
      <c r="A27" t="s">
        <v>6</v>
      </c>
      <c r="B27" s="4" t="str">
        <f aca="true" t="shared" si="0" ref="B27:B37">IF(B12=0,"TBD",E12/B12)</f>
        <v>TBD</v>
      </c>
      <c r="D27" t="s">
        <v>18</v>
      </c>
    </row>
    <row r="28" spans="1:4" ht="12.75">
      <c r="A28" t="s">
        <v>8</v>
      </c>
      <c r="B28" s="4" t="str">
        <f t="shared" si="0"/>
        <v>TBD</v>
      </c>
      <c r="D28" t="s">
        <v>19</v>
      </c>
    </row>
    <row r="29" spans="1:4" ht="12.75">
      <c r="A29" t="s">
        <v>10</v>
      </c>
      <c r="B29" s="4" t="str">
        <f t="shared" si="0"/>
        <v>TBD</v>
      </c>
      <c r="D29" t="s">
        <v>20</v>
      </c>
    </row>
    <row r="30" spans="1:2" ht="12.75">
      <c r="A30" t="s">
        <v>12</v>
      </c>
      <c r="B30" s="4" t="str">
        <f t="shared" si="0"/>
        <v>TBD</v>
      </c>
    </row>
    <row r="31" spans="1:5" ht="12.75">
      <c r="A31" t="s">
        <v>14</v>
      </c>
      <c r="B31" s="4" t="str">
        <f t="shared" si="0"/>
        <v>TBD</v>
      </c>
      <c r="D31" s="5" t="e">
        <f>SUM(E11:E22)/SUM(B11:B22)</f>
        <v>#DIV/0!</v>
      </c>
      <c r="E31" t="s">
        <v>21</v>
      </c>
    </row>
    <row r="32" spans="1:5" ht="12.75">
      <c r="A32" t="s">
        <v>5</v>
      </c>
      <c r="B32" s="4" t="str">
        <f t="shared" si="0"/>
        <v>TBD</v>
      </c>
      <c r="E32" t="s">
        <v>22</v>
      </c>
    </row>
    <row r="33" spans="1:2" ht="12.75">
      <c r="A33" t="s">
        <v>7</v>
      </c>
      <c r="B33" s="4" t="str">
        <f t="shared" si="0"/>
        <v>TBD</v>
      </c>
    </row>
    <row r="34" spans="1:4" ht="12.75">
      <c r="A34" t="s">
        <v>9</v>
      </c>
      <c r="B34" s="4" t="str">
        <f t="shared" si="0"/>
        <v>TBD</v>
      </c>
      <c r="D34" t="s">
        <v>23</v>
      </c>
    </row>
    <row r="35" spans="1:4" ht="12.75">
      <c r="A35" t="s">
        <v>11</v>
      </c>
      <c r="B35" s="4" t="str">
        <f t="shared" si="0"/>
        <v>TBD</v>
      </c>
      <c r="D35" t="s">
        <v>24</v>
      </c>
    </row>
    <row r="36" spans="1:4" ht="12.75">
      <c r="A36" t="s">
        <v>13</v>
      </c>
      <c r="B36" s="4" t="str">
        <f t="shared" si="0"/>
        <v>TBD</v>
      </c>
      <c r="D36" t="s">
        <v>25</v>
      </c>
    </row>
    <row r="37" spans="1:4" ht="12.75">
      <c r="A37" t="s">
        <v>15</v>
      </c>
      <c r="B37" s="4" t="str">
        <f t="shared" si="0"/>
        <v>TBD</v>
      </c>
      <c r="D37" t="s">
        <v>26</v>
      </c>
    </row>
    <row r="39" spans="1:2" ht="12.75">
      <c r="A39" t="s">
        <v>27</v>
      </c>
      <c r="B39" t="s">
        <v>28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Unitarian Universalist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swhitman</dc:creator>
  <cp:keywords/>
  <dc:description/>
  <cp:lastModifiedBy>kmelski</cp:lastModifiedBy>
  <cp:lastPrinted>2007-08-09T14:54:52Z</cp:lastPrinted>
  <dcterms:created xsi:type="dcterms:W3CDTF">2007-08-08T20:49:54Z</dcterms:created>
  <dcterms:modified xsi:type="dcterms:W3CDTF">2007-08-10T14:01:36Z</dcterms:modified>
  <cp:category/>
  <cp:version/>
  <cp:contentType/>
  <cp:contentStatus/>
</cp:coreProperties>
</file>